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880" firstSheet="1" activeTab="1"/>
  </bookViews>
  <sheets>
    <sheet name="AYLIK RAPOR KAPAĞI" sheetId="1" r:id="rId1"/>
    <sheet name="DENETİM kapak" sheetId="2" r:id="rId2"/>
    <sheet name="yönetim kapak" sheetId="3" r:id="rId3"/>
  </sheets>
  <definedNames>
    <definedName name="_xlnm.Print_Area" localSheetId="0">'AYLIK RAPOR KAPAĞI'!$A$1:$D$23</definedName>
  </definedNames>
  <calcPr fullCalcOnLoad="1"/>
</workbook>
</file>

<file path=xl/sharedStrings.xml><?xml version="1.0" encoding="utf-8"?>
<sst xmlns="http://schemas.openxmlformats.org/spreadsheetml/2006/main" count="96" uniqueCount="72">
  <si>
    <t>İşlem Tipi</t>
  </si>
  <si>
    <t>Ödeme Miktarı (TL)</t>
  </si>
  <si>
    <t>Okula Yapılan Yardımlar (Nakdi)</t>
  </si>
  <si>
    <t>Kantin kira geliri</t>
  </si>
  <si>
    <t>Milli Eğitim Müdürlükleri Aktarım</t>
  </si>
  <si>
    <t>Temizlik Malzemeleri Alımı</t>
  </si>
  <si>
    <t>Bakım Onarım Mal ve Malzemeleri Alımı</t>
  </si>
  <si>
    <t>Sabit Giderler</t>
  </si>
  <si>
    <t>Kırtasiye ve Büro Malzemeleri Alımı</t>
  </si>
  <si>
    <t>Sınıf Donatım Malzemesi Alımı</t>
  </si>
  <si>
    <t>Araç Bakım- Onarım Giderleri</t>
  </si>
  <si>
    <t>Mefruşat Giderleri</t>
  </si>
  <si>
    <t>Gelirler</t>
  </si>
  <si>
    <t>Giderler</t>
  </si>
  <si>
    <t xml:space="preserve">Belirtilen Tarihte Toplam Gelir Miktarı: </t>
  </si>
  <si>
    <t xml:space="preserve">Belirtilen Tarihte Toplam Gider Miktarı: </t>
  </si>
  <si>
    <t xml:space="preserve">Gelir/Gider İşlem Farkı: </t>
  </si>
  <si>
    <t>OKUL AİLE BİRLİĞİ</t>
  </si>
  <si>
    <t>(DENETİM KURULU RAPORUDUR)</t>
  </si>
  <si>
    <t>(Okul-Aile Birliği Gelir Gider Durumu)</t>
  </si>
  <si>
    <t>Tarih:</t>
  </si>
  <si>
    <t>BELGE SAYISI</t>
  </si>
  <si>
    <t>MİKTAR (TL)</t>
  </si>
  <si>
    <t>Rakamla</t>
  </si>
  <si>
    <t>Yazıyla</t>
  </si>
  <si>
    <t>Okul-aile Birliği Gelir</t>
  </si>
  <si>
    <t>Okul-aile Birliği Gider</t>
  </si>
  <si>
    <t>Bakiye</t>
  </si>
  <si>
    <t>Bankada</t>
  </si>
  <si>
    <t>Kasada</t>
  </si>
  <si>
    <t>DENETİM KURULU</t>
  </si>
  <si>
    <t>Ayşe YILDIRIM</t>
  </si>
  <si>
    <t>Başkan</t>
  </si>
  <si>
    <t>Üye</t>
  </si>
  <si>
    <t>YÖNETİM KURULU</t>
  </si>
  <si>
    <t>Havva ŞİMŞEK</t>
  </si>
  <si>
    <t>Remziye KUTLU</t>
  </si>
  <si>
    <t xml:space="preserve">Üye </t>
  </si>
  <si>
    <t>MELİKŞAH İLKOKULU OKUL AİLE BİRLİĞİ AYLIK RAPORUDUR
(MART 2013)</t>
  </si>
  <si>
    <t>Nilüfer ÖZBAY            Çiğdem UYAR</t>
  </si>
  <si>
    <t xml:space="preserve">Üye                               Üye </t>
  </si>
  <si>
    <t>(YÖNETİM KURULU İCMALİ)</t>
  </si>
  <si>
    <t>SİNCAN OSMAN ÜNYAZICI İLKOKULU</t>
  </si>
  <si>
    <t>2014-2015 EĞİTİM ÖĞRETİM YILI GELİR GİDER</t>
  </si>
  <si>
    <r>
      <t xml:space="preserve">          Okul-Aile Birliği Yönetim Kurulumuz </t>
    </r>
    <r>
      <rPr>
        <b/>
        <sz val="12"/>
        <color indexed="10"/>
        <rFont val="Arial Tur"/>
        <family val="0"/>
      </rPr>
      <t>05/01/2015</t>
    </r>
    <r>
      <rPr>
        <sz val="12"/>
        <color indexed="30"/>
        <rFont val="Arial Tur"/>
        <family val="0"/>
      </rPr>
      <t xml:space="preserve"> tarihinde yapılan denetim sonucu  bu raporu hazırlamıştır. </t>
    </r>
  </si>
  <si>
    <t>(Öğretmen)</t>
  </si>
  <si>
    <t>Ayten BAŞKAL</t>
  </si>
  <si>
    <t>Hale ÇALIŞKAN</t>
  </si>
  <si>
    <t>Suna KUBAT</t>
  </si>
  <si>
    <t>İnci KAMAN</t>
  </si>
  <si>
    <t>Raia BOZDEMİR</t>
  </si>
  <si>
    <t xml:space="preserve"> Üye </t>
  </si>
  <si>
    <t xml:space="preserve">Sekreter Üye </t>
  </si>
  <si>
    <t xml:space="preserve">Muhasip Üye </t>
  </si>
  <si>
    <t>Başkan Yard.</t>
  </si>
  <si>
    <t>SİNCAN OSMAN ÜNYAZICI  İLK/ORTA OKULU</t>
  </si>
  <si>
    <t>Hesap İşletim Ücreti</t>
  </si>
  <si>
    <t>Yirmi Bir TL.</t>
  </si>
  <si>
    <t>2016-2017 EĞİTİM ÖĞRETİM YILI GELİR GİDER</t>
  </si>
  <si>
    <t>2015-2016'ten Devir</t>
  </si>
  <si>
    <t>On Beş Bin Üçyüz YüzSeksen Altı TL. Yetmiş Sekiz KRŞ.</t>
  </si>
  <si>
    <t>Otuz</t>
  </si>
  <si>
    <t>Üç Yüz Elli İki</t>
  </si>
  <si>
    <t>Otuzüç Bin Altıyüz Sekseniki TL. Yirmi Sekiz KRŞ.</t>
  </si>
  <si>
    <t>Otuziki Bin Sekizyüz Onbeş TL. Doksan Altı KRŞ.</t>
  </si>
  <si>
    <t>On Altı Bin İki Yüz Elliüç TL. On KRŞ.</t>
  </si>
  <si>
    <t>Onbeş bin İkiyüz Yetmişyedi TL. Beş KRŞ.</t>
  </si>
  <si>
    <t>Dokuzyüz Yetmişaltı TL. Beş KRŞ.</t>
  </si>
  <si>
    <r>
      <t xml:space="preserve">          Okul-Aile Birliği Yönetim Kurulumuz </t>
    </r>
    <r>
      <rPr>
        <b/>
        <sz val="12"/>
        <color indexed="10"/>
        <rFont val="Arial Tur"/>
        <family val="0"/>
      </rPr>
      <t>20/01/2017</t>
    </r>
    <r>
      <rPr>
        <sz val="12"/>
        <color indexed="30"/>
        <rFont val="Arial Tur"/>
        <family val="0"/>
      </rPr>
      <t xml:space="preserve"> tarihinde yapılan denetim sonucu  bu raporu hazırlamıştır. </t>
    </r>
  </si>
  <si>
    <t>Ahmet KARABULUT</t>
  </si>
  <si>
    <t>İrfan TEMİZ</t>
  </si>
  <si>
    <t>Hakan UYSAL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</si>
</sst>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"/>
    <numFmt numFmtId="165" formatCode="#,##0.00\ &quot;TL&quot;"/>
  </numFmts>
  <fonts count="3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2"/>
      <color indexed="10"/>
      <name val="Tahoma"/>
      <family val="2"/>
    </font>
    <font>
      <u val="single"/>
      <sz val="10"/>
      <color indexed="12"/>
      <name val="Arial Tu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30"/>
      <name val="Arial Tur"/>
      <family val="0"/>
    </font>
    <font>
      <b/>
      <sz val="12"/>
      <color indexed="10"/>
      <name val="Arial Tur"/>
      <family val="0"/>
    </font>
    <font>
      <sz val="12"/>
      <color indexed="30"/>
      <name val="Arial Tu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indexed="30"/>
      <name val="Calibri"/>
      <family val="2"/>
    </font>
    <font>
      <u val="single"/>
      <sz val="12"/>
      <color indexed="12"/>
      <name val="Times New Roman"/>
      <family val="2"/>
    </font>
    <font>
      <b/>
      <sz val="12"/>
      <color indexed="10"/>
      <name val="Times New Roman"/>
      <family val="1"/>
    </font>
    <font>
      <b/>
      <sz val="10"/>
      <color indexed="8"/>
      <name val="Verdana"/>
      <family val="2"/>
    </font>
    <font>
      <sz val="12"/>
      <color indexed="62"/>
      <name val="Verdana"/>
      <family val="2"/>
    </font>
    <font>
      <sz val="12"/>
      <color indexed="10"/>
      <name val="Verdana"/>
      <family val="2"/>
    </font>
    <font>
      <sz val="12"/>
      <color indexed="8"/>
      <name val="Verdana"/>
      <family val="2"/>
    </font>
    <font>
      <b/>
      <sz val="12"/>
      <color indexed="14"/>
      <name val="Tahoma"/>
      <family val="2"/>
    </font>
    <font>
      <sz val="12"/>
      <color rgb="FF0070C0"/>
      <name val="Arial Tur"/>
      <family val="0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ck">
        <color indexed="12"/>
      </top>
      <bottom/>
    </border>
    <border>
      <left/>
      <right/>
      <top/>
      <bottom style="thin">
        <color indexed="62"/>
      </bottom>
    </border>
    <border>
      <left style="thin">
        <color indexed="62"/>
      </left>
      <right/>
      <top/>
      <bottom/>
    </border>
    <border>
      <left/>
      <right/>
      <top style="thin">
        <color indexed="62"/>
      </top>
      <bottom/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medium">
        <color theme="4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theme="4"/>
      </right>
      <top style="thin">
        <color indexed="30"/>
      </top>
      <bottom style="thin">
        <color indexed="30"/>
      </bottom>
    </border>
    <border>
      <left style="medium">
        <color theme="4"/>
      </left>
      <right style="thin">
        <color indexed="30"/>
      </right>
      <top style="thin">
        <color indexed="30"/>
      </top>
      <bottom style="medium">
        <color theme="4"/>
      </bottom>
    </border>
    <border>
      <left style="thin">
        <color indexed="30"/>
      </left>
      <right style="medium">
        <color theme="4"/>
      </right>
      <top style="thin">
        <color indexed="30"/>
      </top>
      <bottom style="medium">
        <color theme="4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/>
      <right/>
      <top/>
      <bottom style="thick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thin">
        <color indexed="62"/>
      </left>
      <right style="thin"/>
      <top style="thin">
        <color indexed="62"/>
      </top>
      <bottom style="thin"/>
    </border>
    <border>
      <left style="thin"/>
      <right style="thin">
        <color indexed="62"/>
      </right>
      <top style="thin">
        <color indexed="62"/>
      </top>
      <bottom/>
    </border>
    <border>
      <left style="thin">
        <color indexed="62"/>
      </left>
      <right style="thin"/>
      <top/>
      <bottom/>
    </border>
    <border>
      <left style="thin"/>
      <right/>
      <top style="thin"/>
      <bottom style="thin"/>
    </border>
    <border>
      <left style="medium">
        <color theme="4"/>
      </left>
      <right style="thin">
        <color indexed="30"/>
      </right>
      <top style="medium">
        <color theme="4"/>
      </top>
      <bottom style="thin">
        <color indexed="30"/>
      </bottom>
    </border>
    <border>
      <left style="thin">
        <color indexed="30"/>
      </left>
      <right style="medium">
        <color theme="4"/>
      </right>
      <top style="medium">
        <color theme="4"/>
      </top>
      <bottom style="thin">
        <color indexed="3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49" applyFont="1">
      <alignment/>
      <protection/>
    </xf>
    <xf numFmtId="0" fontId="24" fillId="0" borderId="0" xfId="49" applyFont="1">
      <alignment/>
      <protection/>
    </xf>
    <xf numFmtId="14" fontId="23" fillId="0" borderId="0" xfId="49" applyNumberFormat="1" applyFont="1" applyAlignment="1">
      <alignment horizontal="left"/>
      <protection/>
    </xf>
    <xf numFmtId="0" fontId="25" fillId="0" borderId="10" xfId="49" applyFont="1" applyBorder="1">
      <alignment/>
      <protection/>
    </xf>
    <xf numFmtId="0" fontId="26" fillId="0" borderId="10" xfId="49" applyFont="1" applyBorder="1" applyAlignment="1">
      <alignment horizontal="center"/>
      <protection/>
    </xf>
    <xf numFmtId="0" fontId="27" fillId="0" borderId="10" xfId="49" applyFont="1" applyBorder="1">
      <alignment/>
      <protection/>
    </xf>
    <xf numFmtId="0" fontId="27" fillId="0" borderId="10" xfId="49" applyFont="1" applyBorder="1" applyAlignment="1">
      <alignment horizontal="left" wrapText="1"/>
      <protection/>
    </xf>
    <xf numFmtId="0" fontId="28" fillId="0" borderId="10" xfId="49" applyFont="1" applyBorder="1" applyAlignment="1">
      <alignment wrapText="1"/>
      <protection/>
    </xf>
    <xf numFmtId="0" fontId="28" fillId="0" borderId="10" xfId="49" applyFont="1" applyBorder="1" applyAlignment="1">
      <alignment horizontal="left" wrapText="1"/>
      <protection/>
    </xf>
    <xf numFmtId="0" fontId="1" fillId="0" borderId="0" xfId="49" applyFont="1" applyAlignment="1">
      <alignment wrapText="1"/>
      <protection/>
    </xf>
    <xf numFmtId="0" fontId="24" fillId="0" borderId="0" xfId="49" applyFont="1" applyAlignment="1">
      <alignment horizontal="center"/>
      <protection/>
    </xf>
    <xf numFmtId="0" fontId="29" fillId="0" borderId="0" xfId="49" applyFont="1">
      <alignment/>
      <protection/>
    </xf>
    <xf numFmtId="0" fontId="5" fillId="0" borderId="0" xfId="50">
      <alignment/>
      <protection/>
    </xf>
    <xf numFmtId="0" fontId="30" fillId="24" borderId="0" xfId="47" applyFill="1" applyAlignment="1" applyProtection="1">
      <alignment horizontal="center" vertical="center" wrapText="1"/>
      <protection/>
    </xf>
    <xf numFmtId="0" fontId="33" fillId="24" borderId="11" xfId="50" applyFont="1" applyFill="1" applyBorder="1" applyAlignment="1">
      <alignment horizontal="left" vertical="top" wrapText="1"/>
      <protection/>
    </xf>
    <xf numFmtId="4" fontId="34" fillId="24" borderId="11" xfId="50" applyNumberFormat="1" applyFont="1" applyFill="1" applyBorder="1" applyAlignment="1">
      <alignment horizontal="right" vertical="top"/>
      <protection/>
    </xf>
    <xf numFmtId="0" fontId="34" fillId="24" borderId="11" xfId="50" applyFont="1" applyFill="1" applyBorder="1" applyAlignment="1">
      <alignment horizontal="right" vertical="top"/>
      <protection/>
    </xf>
    <xf numFmtId="0" fontId="33" fillId="24" borderId="11" xfId="50" applyFont="1" applyFill="1" applyBorder="1" applyAlignment="1">
      <alignment wrapText="1"/>
      <protection/>
    </xf>
    <xf numFmtId="4" fontId="34" fillId="24" borderId="11" xfId="50" applyNumberFormat="1" applyFont="1" applyFill="1" applyBorder="1" applyAlignment="1">
      <alignment horizontal="right"/>
      <protection/>
    </xf>
    <xf numFmtId="0" fontId="34" fillId="24" borderId="11" xfId="50" applyFont="1" applyFill="1" applyBorder="1" applyAlignment="1">
      <alignment horizontal="right"/>
      <protection/>
    </xf>
    <xf numFmtId="0" fontId="3" fillId="8" borderId="12" xfId="50" applyFont="1" applyFill="1" applyBorder="1" applyAlignment="1">
      <alignment wrapText="1"/>
      <protection/>
    </xf>
    <xf numFmtId="8" fontId="3" fillId="8" borderId="12" xfId="50" applyNumberFormat="1" applyFont="1" applyFill="1" applyBorder="1" applyAlignment="1">
      <alignment wrapText="1"/>
      <protection/>
    </xf>
    <xf numFmtId="0" fontId="3" fillId="8" borderId="12" xfId="50" applyFont="1" applyFill="1" applyBorder="1" applyAlignment="1">
      <alignment horizontal="right" wrapText="1"/>
      <protection/>
    </xf>
    <xf numFmtId="8" fontId="3" fillId="8" borderId="12" xfId="50" applyNumberFormat="1" applyFont="1" applyFill="1" applyBorder="1" applyAlignment="1">
      <alignment horizontal="right" wrapText="1"/>
      <protection/>
    </xf>
    <xf numFmtId="0" fontId="5" fillId="24" borderId="0" xfId="50" applyFill="1" applyAlignment="1">
      <alignment wrapText="1"/>
      <protection/>
    </xf>
    <xf numFmtId="0" fontId="5" fillId="24" borderId="13" xfId="50" applyFill="1" applyBorder="1" applyAlignment="1">
      <alignment wrapText="1"/>
      <protection/>
    </xf>
    <xf numFmtId="0" fontId="5" fillId="0" borderId="14" xfId="50" applyBorder="1">
      <alignment/>
      <protection/>
    </xf>
    <xf numFmtId="0" fontId="5" fillId="0" borderId="15" xfId="50" applyBorder="1">
      <alignment/>
      <protection/>
    </xf>
    <xf numFmtId="0" fontId="37" fillId="0" borderId="0" xfId="49" applyFont="1">
      <alignment/>
      <protection/>
    </xf>
    <xf numFmtId="0" fontId="37" fillId="0" borderId="0" xfId="49" applyFont="1" applyAlignment="1">
      <alignment horizontal="center"/>
      <protection/>
    </xf>
    <xf numFmtId="0" fontId="38" fillId="0" borderId="0" xfId="49" applyFont="1">
      <alignment/>
      <protection/>
    </xf>
    <xf numFmtId="8" fontId="27" fillId="0" borderId="10" xfId="49" applyNumberFormat="1" applyFont="1" applyBorder="1" applyAlignment="1">
      <alignment horizontal="left" vertical="center" wrapText="1"/>
      <protection/>
    </xf>
    <xf numFmtId="8" fontId="1" fillId="0" borderId="0" xfId="49" applyNumberFormat="1" applyFont="1">
      <alignment/>
      <protection/>
    </xf>
    <xf numFmtId="0" fontId="29" fillId="0" borderId="0" xfId="49" applyFont="1" applyAlignment="1">
      <alignment horizontal="center" vertical="center"/>
      <protection/>
    </xf>
    <xf numFmtId="0" fontId="28" fillId="0" borderId="10" xfId="49" applyFont="1" applyBorder="1" applyAlignment="1">
      <alignment vertical="center" wrapText="1"/>
      <protection/>
    </xf>
    <xf numFmtId="0" fontId="27" fillId="0" borderId="10" xfId="49" applyFont="1" applyBorder="1" applyAlignment="1">
      <alignment horizontal="left" vertical="center" wrapText="1"/>
      <protection/>
    </xf>
    <xf numFmtId="0" fontId="25" fillId="0" borderId="16" xfId="49" applyFont="1" applyBorder="1">
      <alignment/>
      <protection/>
    </xf>
    <xf numFmtId="0" fontId="26" fillId="0" borderId="17" xfId="49" applyFont="1" applyBorder="1" applyAlignment="1">
      <alignment horizontal="center"/>
      <protection/>
    </xf>
    <xf numFmtId="0" fontId="26" fillId="0" borderId="18" xfId="49" applyFont="1" applyBorder="1" applyAlignment="1">
      <alignment horizontal="center"/>
      <protection/>
    </xf>
    <xf numFmtId="0" fontId="28" fillId="0" borderId="17" xfId="49" applyFont="1" applyBorder="1" applyAlignment="1">
      <alignment horizontal="left" wrapText="1"/>
      <protection/>
    </xf>
    <xf numFmtId="0" fontId="28" fillId="0" borderId="18" xfId="49" applyFont="1" applyBorder="1" applyAlignment="1">
      <alignment wrapText="1"/>
      <protection/>
    </xf>
    <xf numFmtId="0" fontId="28" fillId="0" borderId="19" xfId="49" applyFont="1" applyBorder="1" applyAlignment="1">
      <alignment horizontal="left" wrapText="1"/>
      <protection/>
    </xf>
    <xf numFmtId="0" fontId="28" fillId="0" borderId="20" xfId="49" applyFont="1" applyBorder="1" applyAlignment="1">
      <alignment wrapText="1"/>
      <protection/>
    </xf>
    <xf numFmtId="0" fontId="27" fillId="0" borderId="17" xfId="49" applyFont="1" applyBorder="1" applyAlignment="1">
      <alignment horizontal="left" vertical="center" wrapText="1"/>
      <protection/>
    </xf>
    <xf numFmtId="0" fontId="27" fillId="0" borderId="18" xfId="49" applyFont="1" applyBorder="1" applyAlignment="1">
      <alignment horizontal="left" vertical="center" wrapText="1"/>
      <protection/>
    </xf>
    <xf numFmtId="0" fontId="27" fillId="0" borderId="17" xfId="49" applyFont="1" applyBorder="1" applyAlignment="1">
      <alignment horizontal="left" vertical="center"/>
      <protection/>
    </xf>
    <xf numFmtId="0" fontId="27" fillId="0" borderId="18" xfId="49" applyFont="1" applyBorder="1" applyAlignment="1">
      <alignment horizontal="left" vertical="center"/>
      <protection/>
    </xf>
    <xf numFmtId="165" fontId="27" fillId="0" borderId="17" xfId="49" applyNumberFormat="1" applyFont="1" applyBorder="1" applyAlignment="1">
      <alignment horizontal="left"/>
      <protection/>
    </xf>
    <xf numFmtId="165" fontId="27" fillId="0" borderId="17" xfId="49" applyNumberFormat="1" applyFont="1" applyBorder="1" applyAlignment="1">
      <alignment horizontal="left" wrapText="1"/>
      <protection/>
    </xf>
    <xf numFmtId="0" fontId="28" fillId="0" borderId="18" xfId="49" applyFont="1" applyBorder="1" applyAlignment="1">
      <alignment horizontal="left" vertical="center" wrapText="1"/>
      <protection/>
    </xf>
    <xf numFmtId="165" fontId="28" fillId="0" borderId="18" xfId="49" applyNumberFormat="1" applyFont="1" applyBorder="1" applyAlignment="1">
      <alignment horizontal="left" vertical="center" wrapText="1"/>
      <protection/>
    </xf>
    <xf numFmtId="165" fontId="27" fillId="0" borderId="19" xfId="49" applyNumberFormat="1" applyFont="1" applyBorder="1" applyAlignment="1">
      <alignment horizontal="left" wrapText="1"/>
      <protection/>
    </xf>
    <xf numFmtId="165" fontId="28" fillId="0" borderId="20" xfId="49" applyNumberFormat="1" applyFont="1" applyBorder="1" applyAlignment="1">
      <alignment horizontal="left" vertical="center" wrapText="1"/>
      <protection/>
    </xf>
    <xf numFmtId="0" fontId="27" fillId="0" borderId="16" xfId="49" applyFont="1" applyBorder="1" applyAlignment="1">
      <alignment vertical="center"/>
      <protection/>
    </xf>
    <xf numFmtId="0" fontId="31" fillId="0" borderId="21" xfId="50" applyFont="1" applyBorder="1" applyAlignment="1">
      <alignment horizontal="center" wrapText="1"/>
      <protection/>
    </xf>
    <xf numFmtId="0" fontId="31" fillId="0" borderId="22" xfId="50" applyFont="1" applyBorder="1" applyAlignment="1">
      <alignment horizontal="center"/>
      <protection/>
    </xf>
    <xf numFmtId="0" fontId="31" fillId="0" borderId="23" xfId="50" applyFont="1" applyBorder="1" applyAlignment="1">
      <alignment horizontal="center"/>
      <protection/>
    </xf>
    <xf numFmtId="0" fontId="5" fillId="24" borderId="0" xfId="50" applyFill="1" applyAlignment="1">
      <alignment vertical="top" wrapText="1"/>
      <protection/>
    </xf>
    <xf numFmtId="0" fontId="5" fillId="24" borderId="24" xfId="50" applyFill="1" applyBorder="1" applyAlignment="1">
      <alignment vertical="top" wrapText="1"/>
      <protection/>
    </xf>
    <xf numFmtId="0" fontId="5" fillId="24" borderId="25" xfId="50" applyFill="1" applyBorder="1" applyAlignment="1">
      <alignment vertical="top" wrapText="1"/>
      <protection/>
    </xf>
    <xf numFmtId="0" fontId="32" fillId="24" borderId="26" xfId="50" applyFont="1" applyFill="1" applyBorder="1" applyAlignment="1">
      <alignment wrapText="1"/>
      <protection/>
    </xf>
    <xf numFmtId="0" fontId="32" fillId="24" borderId="26" xfId="50" applyFont="1" applyFill="1" applyBorder="1" applyAlignment="1">
      <alignment horizontal="right" wrapText="1"/>
      <protection/>
    </xf>
    <xf numFmtId="0" fontId="5" fillId="24" borderId="27" xfId="50" applyFill="1" applyBorder="1" applyAlignment="1">
      <alignment vertical="top" wrapText="1"/>
      <protection/>
    </xf>
    <xf numFmtId="0" fontId="35" fillId="24" borderId="0" xfId="50" applyFont="1" applyFill="1" applyAlignment="1">
      <alignment vertical="top" wrapText="1"/>
      <protection/>
    </xf>
    <xf numFmtId="0" fontId="35" fillId="24" borderId="24" xfId="50" applyFont="1" applyFill="1" applyBorder="1" applyAlignment="1">
      <alignment vertical="top" wrapText="1"/>
      <protection/>
    </xf>
    <xf numFmtId="0" fontId="3" fillId="24" borderId="28" xfId="50" applyFont="1" applyFill="1" applyBorder="1" applyAlignment="1">
      <alignment horizontal="right" wrapText="1"/>
      <protection/>
    </xf>
    <xf numFmtId="0" fontId="3" fillId="24" borderId="29" xfId="50" applyFont="1" applyFill="1" applyBorder="1" applyAlignment="1">
      <alignment horizontal="right" wrapText="1"/>
      <protection/>
    </xf>
    <xf numFmtId="8" fontId="36" fillId="24" borderId="30" xfId="50" applyNumberFormat="1" applyFont="1" applyFill="1" applyBorder="1" applyAlignment="1">
      <alignment horizontal="left" wrapText="1"/>
      <protection/>
    </xf>
    <xf numFmtId="8" fontId="36" fillId="24" borderId="31" xfId="50" applyNumberFormat="1" applyFont="1" applyFill="1" applyBorder="1" applyAlignment="1">
      <alignment horizontal="left" wrapText="1"/>
      <protection/>
    </xf>
    <xf numFmtId="0" fontId="24" fillId="0" borderId="0" xfId="49" applyFont="1" applyAlignment="1">
      <alignment horizontal="center"/>
      <protection/>
    </xf>
    <xf numFmtId="0" fontId="29" fillId="0" borderId="0" xfId="49" applyFont="1" applyAlignment="1">
      <alignment horizontal="center" vertical="center"/>
      <protection/>
    </xf>
    <xf numFmtId="0" fontId="24" fillId="0" borderId="0" xfId="49" applyFont="1" applyAlignment="1">
      <alignment wrapText="1"/>
      <protection/>
    </xf>
    <xf numFmtId="0" fontId="22" fillId="0" borderId="0" xfId="49" applyFont="1" applyAlignment="1">
      <alignment horizontal="center"/>
      <protection/>
    </xf>
    <xf numFmtId="0" fontId="23" fillId="0" borderId="0" xfId="49" applyFont="1" applyFill="1" applyBorder="1" applyAlignment="1">
      <alignment horizontal="center"/>
      <protection/>
    </xf>
    <xf numFmtId="0" fontId="24" fillId="0" borderId="0" xfId="49" applyFont="1" applyFill="1" applyBorder="1" applyAlignment="1">
      <alignment horizontal="left"/>
      <protection/>
    </xf>
    <xf numFmtId="0" fontId="26" fillId="0" borderId="10" xfId="49" applyFont="1" applyBorder="1" applyAlignment="1">
      <alignment horizontal="center"/>
      <protection/>
    </xf>
    <xf numFmtId="0" fontId="26" fillId="0" borderId="32" xfId="49" applyFont="1" applyBorder="1" applyAlignment="1">
      <alignment horizontal="center"/>
      <protection/>
    </xf>
    <xf numFmtId="0" fontId="26" fillId="0" borderId="33" xfId="49" applyFont="1" applyBorder="1" applyAlignment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prü_Aylik_Rapor 2013 MART BİTMİŞ" xfId="47"/>
    <cellStyle name="Kötü" xfId="48"/>
    <cellStyle name="Normal 2" xfId="49"/>
    <cellStyle name="Normal_Aylik_Rapor 2013 MART BİTMİŞ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1047750</xdr:colOff>
      <xdr:row>5</xdr:row>
      <xdr:rowOff>219075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"/>
          <a:ext cx="1047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1047750</xdr:colOff>
      <xdr:row>12</xdr:row>
      <xdr:rowOff>19050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8612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RadGrid2$ctl00$ctl02$ctl01$ctl00','')" TargetMode="External" /><Relationship Id="rId2" Type="http://schemas.openxmlformats.org/officeDocument/2006/relationships/hyperlink" Target="javascript:__doPostBack('RadGrid2$ctl00$ctl02$ctl01$ctl01','')" TargetMode="External" /><Relationship Id="rId3" Type="http://schemas.openxmlformats.org/officeDocument/2006/relationships/hyperlink" Target="javascript:__doPostBack('RadGrid1$ctl00$ctl02$ctl01$ctl00','')" TargetMode="External" /><Relationship Id="rId4" Type="http://schemas.openxmlformats.org/officeDocument/2006/relationships/hyperlink" Target="javascript:__doPostBack('RadGrid1$ctl00$ctl02$ctl01$ctl01','')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E22"/>
  <sheetViews>
    <sheetView zoomScalePageLayoutView="0" workbookViewId="0" topLeftCell="A13">
      <selection activeCell="C27" sqref="C27"/>
    </sheetView>
  </sheetViews>
  <sheetFormatPr defaultColWidth="10.25390625" defaultRowHeight="12.75"/>
  <cols>
    <col min="1" max="1" width="40.75390625" style="13" customWidth="1"/>
    <col min="2" max="2" width="16.875" style="13" bestFit="1" customWidth="1"/>
    <col min="3" max="3" width="57.875" style="13" customWidth="1"/>
    <col min="4" max="4" width="16.875" style="13" bestFit="1" customWidth="1"/>
    <col min="5" max="16384" width="10.25390625" style="13" customWidth="1"/>
  </cols>
  <sheetData>
    <row r="1" spans="1:4" ht="32.25" customHeight="1">
      <c r="A1" s="55" t="s">
        <v>38</v>
      </c>
      <c r="B1" s="56"/>
      <c r="C1" s="56"/>
      <c r="D1" s="57"/>
    </row>
    <row r="2" spans="1:4" ht="16.5" thickBot="1">
      <c r="A2" s="61" t="s">
        <v>12</v>
      </c>
      <c r="B2" s="61"/>
      <c r="C2" s="62" t="s">
        <v>13</v>
      </c>
      <c r="D2" s="62"/>
    </row>
    <row r="3" spans="1:4" ht="33" thickBot="1" thickTop="1">
      <c r="A3" s="14" t="s">
        <v>0</v>
      </c>
      <c r="B3" s="14" t="s">
        <v>1</v>
      </c>
      <c r="C3" s="14" t="s">
        <v>0</v>
      </c>
      <c r="D3" s="14" t="s">
        <v>1</v>
      </c>
    </row>
    <row r="4" spans="1:4" ht="30" customHeight="1" thickBot="1">
      <c r="A4" s="15" t="s">
        <v>2</v>
      </c>
      <c r="B4" s="16">
        <v>2665</v>
      </c>
      <c r="C4" s="15" t="s">
        <v>10</v>
      </c>
      <c r="D4" s="17">
        <v>590</v>
      </c>
    </row>
    <row r="5" spans="1:4" ht="30" customHeight="1" thickBot="1">
      <c r="A5" s="18" t="s">
        <v>3</v>
      </c>
      <c r="B5" s="19">
        <v>1100</v>
      </c>
      <c r="C5" s="18" t="s">
        <v>5</v>
      </c>
      <c r="D5" s="20">
        <v>310.04</v>
      </c>
    </row>
    <row r="6" spans="1:4" ht="19.5" customHeight="1" thickBot="1">
      <c r="A6" s="60"/>
      <c r="B6" s="63"/>
      <c r="C6" s="15" t="s">
        <v>7</v>
      </c>
      <c r="D6" s="17">
        <v>119.25</v>
      </c>
    </row>
    <row r="7" spans="1:4" ht="19.5" customHeight="1" thickBot="1">
      <c r="A7" s="64"/>
      <c r="B7" s="65"/>
      <c r="C7" s="18" t="s">
        <v>6</v>
      </c>
      <c r="D7" s="20">
        <v>120</v>
      </c>
    </row>
    <row r="8" spans="1:4" ht="19.5" customHeight="1" thickBot="1">
      <c r="A8" s="58"/>
      <c r="B8" s="59"/>
      <c r="C8" s="15" t="s">
        <v>8</v>
      </c>
      <c r="D8" s="17">
        <v>275</v>
      </c>
    </row>
    <row r="9" spans="1:4" ht="19.5" customHeight="1" thickBot="1">
      <c r="A9" s="58"/>
      <c r="B9" s="59"/>
      <c r="C9" s="18" t="s">
        <v>4</v>
      </c>
      <c r="D9" s="20">
        <v>246.4</v>
      </c>
    </row>
    <row r="10" spans="1:4" ht="19.5" customHeight="1" thickBot="1">
      <c r="A10" s="58"/>
      <c r="B10" s="59"/>
      <c r="C10" s="15" t="s">
        <v>11</v>
      </c>
      <c r="D10" s="17">
        <v>270</v>
      </c>
    </row>
    <row r="11" spans="1:4" ht="19.5" customHeight="1" thickBot="1">
      <c r="A11" s="58"/>
      <c r="B11" s="59"/>
      <c r="C11" s="18" t="s">
        <v>9</v>
      </c>
      <c r="D11" s="20">
        <v>166.38</v>
      </c>
    </row>
    <row r="12" spans="1:4" ht="16.5" thickBot="1">
      <c r="A12" s="58"/>
      <c r="B12" s="58"/>
      <c r="C12" s="60"/>
      <c r="D12" s="60"/>
    </row>
    <row r="13" spans="1:4" ht="15" customHeight="1" thickTop="1">
      <c r="A13" s="21" t="s">
        <v>14</v>
      </c>
      <c r="B13" s="22">
        <v>3765</v>
      </c>
      <c r="C13" s="23" t="s">
        <v>15</v>
      </c>
      <c r="D13" s="24">
        <v>2097.07</v>
      </c>
    </row>
    <row r="14" spans="1:4" ht="15.75">
      <c r="A14" s="25"/>
      <c r="B14" s="25"/>
      <c r="C14" s="26"/>
      <c r="D14" s="25"/>
    </row>
    <row r="15" spans="1:5" ht="15" customHeight="1">
      <c r="A15" s="66" t="s">
        <v>16</v>
      </c>
      <c r="B15" s="67"/>
      <c r="C15" s="68">
        <v>1667.93</v>
      </c>
      <c r="D15" s="69"/>
      <c r="E15" s="27"/>
    </row>
    <row r="16" spans="2:3" ht="15.75">
      <c r="B16" s="28"/>
      <c r="C16" s="28"/>
    </row>
    <row r="18" spans="1:5" s="1" customFormat="1" ht="15.75">
      <c r="A18" s="2"/>
      <c r="B18" s="2"/>
      <c r="C18" s="11" t="s">
        <v>34</v>
      </c>
      <c r="D18" s="2"/>
      <c r="E18" s="2"/>
    </row>
    <row r="19" spans="1:5" s="1" customFormat="1" ht="15.75">
      <c r="A19" s="2"/>
      <c r="B19" s="2"/>
      <c r="C19" s="11"/>
      <c r="D19" s="2"/>
      <c r="E19" s="2"/>
    </row>
    <row r="20" spans="1:5" s="1" customFormat="1" ht="15.75">
      <c r="A20" s="2"/>
      <c r="B20" s="2"/>
      <c r="C20" s="2"/>
      <c r="D20" s="2"/>
      <c r="E20" s="2"/>
    </row>
    <row r="21" spans="1:5" s="1" customFormat="1" ht="15.75">
      <c r="A21" s="11" t="s">
        <v>35</v>
      </c>
      <c r="B21" s="11" t="s">
        <v>31</v>
      </c>
      <c r="C21" s="11" t="s">
        <v>39</v>
      </c>
      <c r="D21" s="2" t="s">
        <v>36</v>
      </c>
      <c r="E21" s="11"/>
    </row>
    <row r="22" spans="1:5" s="1" customFormat="1" ht="15.75">
      <c r="A22" s="11" t="s">
        <v>32</v>
      </c>
      <c r="B22" s="11" t="s">
        <v>33</v>
      </c>
      <c r="C22" s="11" t="s">
        <v>40</v>
      </c>
      <c r="D22" s="11" t="s">
        <v>37</v>
      </c>
      <c r="E22" s="11"/>
    </row>
  </sheetData>
  <sheetProtection/>
  <mergeCells count="13">
    <mergeCell ref="A9:B9"/>
    <mergeCell ref="A15:B15"/>
    <mergeCell ref="C15:D15"/>
    <mergeCell ref="A1:D1"/>
    <mergeCell ref="A10:B10"/>
    <mergeCell ref="A11:B11"/>
    <mergeCell ref="A12:B12"/>
    <mergeCell ref="C12:D12"/>
    <mergeCell ref="A2:B2"/>
    <mergeCell ref="C2:D2"/>
    <mergeCell ref="A6:B6"/>
    <mergeCell ref="A7:B7"/>
    <mergeCell ref="A8:B8"/>
  </mergeCells>
  <hyperlinks>
    <hyperlink ref="A3" r:id="rId1" tooltip="Click here to sort" display="javascript:__doPostBack('RadGrid2$ctl00$ctl02$ctl01$ctl00','')"/>
    <hyperlink ref="B3" r:id="rId2" tooltip="Click here to sort" display="javascript:__doPostBack('RadGrid2$ctl00$ctl02$ctl01$ctl01','')"/>
    <hyperlink ref="C3" r:id="rId3" tooltip="Click here to sort" display="javascript:__doPostBack('RadGrid1$ctl00$ctl02$ctl01$ctl00','')"/>
    <hyperlink ref="D3" r:id="rId4" tooltip="Click here to sort" display="javascript:__doPostBack('RadGrid1$ctl00$ctl02$ctl01$ctl01','')"/>
  </hyperlinks>
  <printOptions/>
  <pageMargins left="0.7" right="0.7" top="0.75" bottom="0.75" header="0.3" footer="0.3"/>
  <pageSetup horizontalDpi="600" verticalDpi="600" orientation="landscape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PageLayoutView="0" workbookViewId="0" topLeftCell="A10">
      <selection activeCell="B25" sqref="B25:D25"/>
    </sheetView>
  </sheetViews>
  <sheetFormatPr defaultColWidth="10.25390625" defaultRowHeight="12.75"/>
  <cols>
    <col min="1" max="1" width="26.625" style="1" bestFit="1" customWidth="1"/>
    <col min="2" max="2" width="20.75390625" style="1" customWidth="1"/>
    <col min="3" max="3" width="21.25390625" style="1" bestFit="1" customWidth="1"/>
    <col min="4" max="4" width="18.75390625" style="1" bestFit="1" customWidth="1"/>
    <col min="5" max="5" width="40.75390625" style="1" customWidth="1"/>
    <col min="6" max="16384" width="10.25390625" style="1" customWidth="1"/>
  </cols>
  <sheetData>
    <row r="2" spans="1:5" ht="15.75">
      <c r="A2" s="73" t="s">
        <v>42</v>
      </c>
      <c r="B2" s="73"/>
      <c r="C2" s="73"/>
      <c r="D2" s="73"/>
      <c r="E2" s="73"/>
    </row>
    <row r="3" spans="1:5" ht="15.75">
      <c r="A3" s="73" t="s">
        <v>17</v>
      </c>
      <c r="B3" s="73"/>
      <c r="C3" s="73"/>
      <c r="D3" s="73"/>
      <c r="E3" s="73"/>
    </row>
    <row r="4" spans="1:5" ht="15.75">
      <c r="A4" s="73" t="s">
        <v>58</v>
      </c>
      <c r="B4" s="73"/>
      <c r="C4" s="73"/>
      <c r="D4" s="73"/>
      <c r="E4" s="73"/>
    </row>
    <row r="5" spans="1:5" ht="15.75">
      <c r="A5" s="74" t="s">
        <v>18</v>
      </c>
      <c r="B5" s="74"/>
      <c r="C5" s="74"/>
      <c r="D5" s="74"/>
      <c r="E5" s="74"/>
    </row>
    <row r="6" spans="1:5" ht="15.75">
      <c r="A6" s="75" t="s">
        <v>19</v>
      </c>
      <c r="B6" s="75"/>
      <c r="C6" s="75"/>
      <c r="D6" s="75"/>
      <c r="E6" s="75"/>
    </row>
    <row r="7" spans="1:5" ht="15.75">
      <c r="A7" s="2" t="s">
        <v>20</v>
      </c>
      <c r="B7" s="3">
        <v>42755</v>
      </c>
      <c r="C7" s="2"/>
      <c r="D7" s="2"/>
      <c r="E7" s="2"/>
    </row>
    <row r="8" spans="1:5" ht="15.75">
      <c r="A8" s="2"/>
      <c r="B8" s="2"/>
      <c r="C8" s="2"/>
      <c r="D8" s="2"/>
      <c r="E8" s="2"/>
    </row>
    <row r="9" spans="1:5" ht="15.75">
      <c r="A9" s="2"/>
      <c r="B9" s="2"/>
      <c r="C9" s="2"/>
      <c r="D9" s="2"/>
      <c r="E9" s="2"/>
    </row>
    <row r="10" spans="1:5" ht="15.75">
      <c r="A10" s="4"/>
      <c r="B10" s="76" t="s">
        <v>21</v>
      </c>
      <c r="C10" s="76"/>
      <c r="D10" s="76" t="s">
        <v>22</v>
      </c>
      <c r="E10" s="76"/>
    </row>
    <row r="11" spans="1:5" ht="15.75">
      <c r="A11" s="4"/>
      <c r="B11" s="5" t="s">
        <v>23</v>
      </c>
      <c r="C11" s="5" t="s">
        <v>24</v>
      </c>
      <c r="D11" s="5" t="s">
        <v>23</v>
      </c>
      <c r="E11" s="5" t="s">
        <v>24</v>
      </c>
    </row>
    <row r="12" spans="1:5" ht="33.75" customHeight="1">
      <c r="A12" s="6" t="s">
        <v>59</v>
      </c>
      <c r="B12" s="7"/>
      <c r="C12" s="8"/>
      <c r="D12" s="32">
        <v>15386.78</v>
      </c>
      <c r="E12" s="35" t="s">
        <v>60</v>
      </c>
    </row>
    <row r="13" spans="1:5" ht="30" customHeight="1">
      <c r="A13" s="6" t="s">
        <v>25</v>
      </c>
      <c r="B13" s="36">
        <v>352</v>
      </c>
      <c r="C13" s="35" t="s">
        <v>62</v>
      </c>
      <c r="D13" s="32">
        <v>33682.28</v>
      </c>
      <c r="E13" s="35" t="s">
        <v>63</v>
      </c>
    </row>
    <row r="14" spans="1:5" ht="30" customHeight="1">
      <c r="A14" s="6" t="s">
        <v>26</v>
      </c>
      <c r="B14" s="36">
        <v>30</v>
      </c>
      <c r="C14" s="35" t="s">
        <v>61</v>
      </c>
      <c r="D14" s="32">
        <v>32815.96</v>
      </c>
      <c r="E14" s="35" t="s">
        <v>64</v>
      </c>
    </row>
    <row r="15" spans="1:5" ht="30" customHeight="1">
      <c r="A15" s="6" t="s">
        <v>27</v>
      </c>
      <c r="B15" s="9"/>
      <c r="C15" s="8"/>
      <c r="D15" s="32">
        <f>(D12+D13)-D14</f>
        <v>16253.099999999999</v>
      </c>
      <c r="E15" s="35" t="s">
        <v>65</v>
      </c>
    </row>
    <row r="16" spans="1:5" ht="30" customHeight="1">
      <c r="A16" s="6" t="s">
        <v>28</v>
      </c>
      <c r="B16" s="9"/>
      <c r="C16" s="8"/>
      <c r="D16" s="32">
        <v>15277.05</v>
      </c>
      <c r="E16" s="35" t="s">
        <v>66</v>
      </c>
    </row>
    <row r="17" spans="1:5" ht="30" customHeight="1">
      <c r="A17" s="6" t="s">
        <v>29</v>
      </c>
      <c r="B17" s="9"/>
      <c r="C17" s="8"/>
      <c r="D17" s="32">
        <f>D15-D16</f>
        <v>976.0499999999993</v>
      </c>
      <c r="E17" s="35" t="s">
        <v>67</v>
      </c>
    </row>
    <row r="18" spans="1:5" ht="15.75">
      <c r="A18" s="2"/>
      <c r="B18" s="2"/>
      <c r="C18" s="2"/>
      <c r="D18" s="2"/>
      <c r="E18" s="2"/>
    </row>
    <row r="19" spans="1:5" s="10" customFormat="1" ht="20.25" customHeight="1">
      <c r="A19" s="72" t="s">
        <v>68</v>
      </c>
      <c r="B19" s="72"/>
      <c r="C19" s="72"/>
      <c r="D19" s="72"/>
      <c r="E19" s="72"/>
    </row>
    <row r="20" spans="1:5" s="10" customFormat="1" ht="30" customHeight="1">
      <c r="A20" s="72"/>
      <c r="B20" s="72"/>
      <c r="C20" s="72"/>
      <c r="D20" s="72"/>
      <c r="E20" s="72"/>
    </row>
    <row r="21" spans="1:5" s="10" customFormat="1" ht="31.5" customHeight="1">
      <c r="A21" s="72"/>
      <c r="B21" s="72"/>
      <c r="C21" s="72"/>
      <c r="D21" s="72"/>
      <c r="E21" s="72"/>
    </row>
    <row r="22" spans="1:5" ht="15.75">
      <c r="A22" s="2"/>
      <c r="B22" s="2"/>
      <c r="C22" s="11" t="s">
        <v>30</v>
      </c>
      <c r="D22" s="2"/>
      <c r="E22" s="2"/>
    </row>
    <row r="23" spans="1:6" ht="15.75">
      <c r="A23" s="2"/>
      <c r="B23" s="2"/>
      <c r="D23" s="2"/>
      <c r="E23" s="2"/>
      <c r="F23" s="33"/>
    </row>
    <row r="24" spans="1:5" ht="15.75">
      <c r="A24" s="2"/>
      <c r="B24" s="2"/>
      <c r="C24" s="2"/>
      <c r="D24" s="2"/>
      <c r="E24" s="2"/>
    </row>
    <row r="25" spans="1:5" ht="15.75">
      <c r="A25" s="11" t="s">
        <v>71</v>
      </c>
      <c r="B25" s="70" t="s">
        <v>69</v>
      </c>
      <c r="C25" s="70"/>
      <c r="D25" s="70"/>
      <c r="E25" s="11" t="s">
        <v>70</v>
      </c>
    </row>
    <row r="26" spans="1:5" ht="15.75">
      <c r="A26" s="11" t="s">
        <v>32</v>
      </c>
      <c r="B26" s="70" t="s">
        <v>33</v>
      </c>
      <c r="C26" s="70"/>
      <c r="D26" s="70"/>
      <c r="E26" s="11" t="s">
        <v>33</v>
      </c>
    </row>
    <row r="27" spans="1:5" ht="15">
      <c r="A27" s="12"/>
      <c r="B27" s="71" t="s">
        <v>45</v>
      </c>
      <c r="C27" s="71"/>
      <c r="D27" s="71"/>
      <c r="E27" s="34" t="s">
        <v>45</v>
      </c>
    </row>
  </sheetData>
  <sheetProtection/>
  <mergeCells count="13">
    <mergeCell ref="A2:E2"/>
    <mergeCell ref="A3:E3"/>
    <mergeCell ref="A4:E4"/>
    <mergeCell ref="A5:E5"/>
    <mergeCell ref="A6:E6"/>
    <mergeCell ref="B10:C10"/>
    <mergeCell ref="D10:E10"/>
    <mergeCell ref="A19:E19"/>
    <mergeCell ref="A20:E20"/>
    <mergeCell ref="A21:E21"/>
    <mergeCell ref="B27:D27"/>
    <mergeCell ref="B26:D26"/>
    <mergeCell ref="B25:D25"/>
  </mergeCells>
  <printOptions/>
  <pageMargins left="0.7" right="0.7" top="0.31" bottom="0.57" header="0.17" footer="0.3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A12" sqref="A12:A18"/>
    </sheetView>
  </sheetViews>
  <sheetFormatPr defaultColWidth="10.25390625" defaultRowHeight="12.75"/>
  <cols>
    <col min="1" max="1" width="26.625" style="1" bestFit="1" customWidth="1"/>
    <col min="2" max="2" width="18.00390625" style="1" bestFit="1" customWidth="1"/>
    <col min="3" max="3" width="21.00390625" style="1" bestFit="1" customWidth="1"/>
    <col min="4" max="4" width="20.75390625" style="1" customWidth="1"/>
    <col min="5" max="5" width="40.75390625" style="1" customWidth="1"/>
    <col min="6" max="16384" width="10.25390625" style="1" customWidth="1"/>
  </cols>
  <sheetData>
    <row r="2" spans="1:5" ht="15.75">
      <c r="A2" s="73" t="s">
        <v>55</v>
      </c>
      <c r="B2" s="73"/>
      <c r="C2" s="73"/>
      <c r="D2" s="73"/>
      <c r="E2" s="73"/>
    </row>
    <row r="3" spans="1:5" ht="15.75">
      <c r="A3" s="73" t="s">
        <v>17</v>
      </c>
      <c r="B3" s="73"/>
      <c r="C3" s="73"/>
      <c r="D3" s="73"/>
      <c r="E3" s="73"/>
    </row>
    <row r="4" spans="1:5" ht="15.75">
      <c r="A4" s="73" t="s">
        <v>43</v>
      </c>
      <c r="B4" s="73"/>
      <c r="C4" s="73"/>
      <c r="D4" s="73"/>
      <c r="E4" s="73"/>
    </row>
    <row r="5" spans="1:5" ht="15.75">
      <c r="A5" s="74" t="s">
        <v>41</v>
      </c>
      <c r="B5" s="74"/>
      <c r="C5" s="74"/>
      <c r="D5" s="74"/>
      <c r="E5" s="74"/>
    </row>
    <row r="6" spans="1:5" ht="15.75">
      <c r="A6" s="75" t="s">
        <v>19</v>
      </c>
      <c r="B6" s="75"/>
      <c r="C6" s="75"/>
      <c r="D6" s="75"/>
      <c r="E6" s="75"/>
    </row>
    <row r="7" spans="1:5" ht="15.75">
      <c r="A7" s="2" t="s">
        <v>20</v>
      </c>
      <c r="B7" s="3">
        <v>42009</v>
      </c>
      <c r="C7" s="2"/>
      <c r="D7" s="2"/>
      <c r="E7" s="2"/>
    </row>
    <row r="8" spans="1:5" ht="15.75">
      <c r="A8" s="2"/>
      <c r="B8" s="2"/>
      <c r="C8" s="2"/>
      <c r="D8" s="2"/>
      <c r="E8" s="2"/>
    </row>
    <row r="9" spans="1:5" ht="16.5" thickBot="1">
      <c r="A9" s="2"/>
      <c r="B9" s="2"/>
      <c r="C9" s="2"/>
      <c r="D9" s="2"/>
      <c r="E9" s="2"/>
    </row>
    <row r="10" spans="1:5" ht="15.75">
      <c r="A10" s="37"/>
      <c r="B10" s="77" t="s">
        <v>21</v>
      </c>
      <c r="C10" s="78"/>
      <c r="D10" s="77" t="s">
        <v>22</v>
      </c>
      <c r="E10" s="78"/>
    </row>
    <row r="11" spans="1:5" ht="15.75">
      <c r="A11" s="37"/>
      <c r="B11" s="38" t="s">
        <v>23</v>
      </c>
      <c r="C11" s="39" t="s">
        <v>24</v>
      </c>
      <c r="D11" s="38" t="s">
        <v>23</v>
      </c>
      <c r="E11" s="39" t="s">
        <v>24</v>
      </c>
    </row>
    <row r="12" spans="1:5" ht="30.75">
      <c r="A12" s="54" t="str">
        <f>'DENETİM kapak'!A12</f>
        <v>2015-2016'ten Devir</v>
      </c>
      <c r="B12" s="46">
        <f>'DENETİM kapak'!B12</f>
        <v>0</v>
      </c>
      <c r="C12" s="47">
        <f>'DENETİM kapak'!C12</f>
        <v>0</v>
      </c>
      <c r="D12" s="48">
        <f>'DENETİM kapak'!D12</f>
        <v>15386.78</v>
      </c>
      <c r="E12" s="41" t="str">
        <f>'DENETİM kapak'!E12</f>
        <v>On Beş Bin Üçyüz YüzSeksen Altı TL. Yetmiş Sekiz KRŞ.</v>
      </c>
    </row>
    <row r="13" spans="1:5" ht="30" customHeight="1">
      <c r="A13" s="54" t="s">
        <v>25</v>
      </c>
      <c r="B13" s="44">
        <f>'DENETİM kapak'!B13</f>
        <v>352</v>
      </c>
      <c r="C13" s="45" t="str">
        <f>'DENETİM kapak'!C13</f>
        <v>Üç Yüz Elli İki</v>
      </c>
      <c r="D13" s="49">
        <f>'DENETİM kapak'!D13</f>
        <v>33682.28</v>
      </c>
      <c r="E13" s="50" t="str">
        <f>'DENETİM kapak'!E13</f>
        <v>Otuzüç Bin Altıyüz Sekseniki TL. Yirmi Sekiz KRŞ.</v>
      </c>
    </row>
    <row r="14" spans="1:5" ht="30" customHeight="1">
      <c r="A14" s="54" t="s">
        <v>26</v>
      </c>
      <c r="B14" s="44">
        <f>'DENETİM kapak'!B14</f>
        <v>30</v>
      </c>
      <c r="C14" s="45" t="str">
        <f>'DENETİM kapak'!C14</f>
        <v>Otuz</v>
      </c>
      <c r="D14" s="49">
        <f>'DENETİM kapak'!D14</f>
        <v>32815.96</v>
      </c>
      <c r="E14" s="50" t="str">
        <f>'DENETİM kapak'!E14</f>
        <v>Otuziki Bin Sekizyüz Onbeş TL. Doksan Altı KRŞ.</v>
      </c>
    </row>
    <row r="15" spans="1:5" ht="30" customHeight="1">
      <c r="A15" s="54" t="s">
        <v>27</v>
      </c>
      <c r="B15" s="40"/>
      <c r="C15" s="41"/>
      <c r="D15" s="49">
        <f>'DENETİM kapak'!D15</f>
        <v>16253.099999999999</v>
      </c>
      <c r="E15" s="51" t="str">
        <f>'DENETİM kapak'!E15</f>
        <v>On Altı Bin İki Yüz Elliüç TL. On KRŞ.</v>
      </c>
    </row>
    <row r="16" spans="1:5" ht="30" customHeight="1">
      <c r="A16" s="54" t="s">
        <v>28</v>
      </c>
      <c r="B16" s="40"/>
      <c r="C16" s="41"/>
      <c r="D16" s="49">
        <f>'DENETİM kapak'!D16</f>
        <v>15277.05</v>
      </c>
      <c r="E16" s="51" t="str">
        <f>'DENETİM kapak'!E16</f>
        <v>Onbeş bin İkiyüz Yetmişyedi TL. Beş KRŞ.</v>
      </c>
    </row>
    <row r="17" spans="1:5" ht="30" customHeight="1">
      <c r="A17" s="54" t="s">
        <v>56</v>
      </c>
      <c r="B17" s="40"/>
      <c r="C17" s="41"/>
      <c r="D17" s="49">
        <v>21</v>
      </c>
      <c r="E17" s="51" t="s">
        <v>57</v>
      </c>
    </row>
    <row r="18" spans="1:5" ht="30" customHeight="1" thickBot="1">
      <c r="A18" s="54" t="s">
        <v>29</v>
      </c>
      <c r="B18" s="42"/>
      <c r="C18" s="43"/>
      <c r="D18" s="52">
        <f>'DENETİM kapak'!D17</f>
        <v>976.0499999999993</v>
      </c>
      <c r="E18" s="53" t="str">
        <f>'DENETİM kapak'!E17</f>
        <v>Dokuzyüz Yetmişaltı TL. Beş KRŞ.</v>
      </c>
    </row>
    <row r="19" spans="1:5" ht="15.75">
      <c r="A19" s="2"/>
      <c r="B19" s="2"/>
      <c r="C19" s="2"/>
      <c r="D19" s="2"/>
      <c r="E19" s="2"/>
    </row>
    <row r="20" spans="1:5" s="10" customFormat="1" ht="20.25" customHeight="1">
      <c r="A20" s="72" t="s">
        <v>44</v>
      </c>
      <c r="B20" s="72"/>
      <c r="C20" s="72"/>
      <c r="D20" s="72"/>
      <c r="E20" s="72"/>
    </row>
    <row r="21" spans="1:5" s="10" customFormat="1" ht="30" customHeight="1">
      <c r="A21" s="72"/>
      <c r="B21" s="72"/>
      <c r="C21" s="72"/>
      <c r="D21" s="72"/>
      <c r="E21" s="72"/>
    </row>
    <row r="22" spans="1:5" s="31" customFormat="1" ht="15.75">
      <c r="A22" s="29"/>
      <c r="B22" s="29"/>
      <c r="C22" s="30" t="s">
        <v>34</v>
      </c>
      <c r="D22" s="29"/>
      <c r="E22" s="29"/>
    </row>
    <row r="23" spans="1:5" s="31" customFormat="1" ht="15.75">
      <c r="A23" s="29"/>
      <c r="B23" s="29"/>
      <c r="C23" s="30"/>
      <c r="D23" s="29"/>
      <c r="E23" s="29"/>
    </row>
    <row r="24" spans="1:5" s="31" customFormat="1" ht="15.75">
      <c r="A24" s="29"/>
      <c r="B24" s="29"/>
      <c r="C24" s="29"/>
      <c r="D24" s="29"/>
      <c r="E24" s="29"/>
    </row>
    <row r="25" spans="1:5" s="31" customFormat="1" ht="15.75">
      <c r="A25" s="30" t="s">
        <v>46</v>
      </c>
      <c r="B25" s="30" t="s">
        <v>47</v>
      </c>
      <c r="C25" s="30" t="s">
        <v>48</v>
      </c>
      <c r="D25" s="30" t="s">
        <v>49</v>
      </c>
      <c r="E25" s="30" t="s">
        <v>50</v>
      </c>
    </row>
    <row r="26" spans="1:5" s="31" customFormat="1" ht="15.75">
      <c r="A26" s="30" t="s">
        <v>32</v>
      </c>
      <c r="B26" s="30" t="s">
        <v>54</v>
      </c>
      <c r="C26" s="30" t="s">
        <v>53</v>
      </c>
      <c r="D26" s="30" t="s">
        <v>52</v>
      </c>
      <c r="E26" s="30" t="s">
        <v>51</v>
      </c>
    </row>
  </sheetData>
  <sheetProtection/>
  <mergeCells count="9">
    <mergeCell ref="A20:E20"/>
    <mergeCell ref="A21:E21"/>
    <mergeCell ref="A2:E2"/>
    <mergeCell ref="A3:E3"/>
    <mergeCell ref="A4:E4"/>
    <mergeCell ref="A5:E5"/>
    <mergeCell ref="A6:E6"/>
    <mergeCell ref="B10:C10"/>
    <mergeCell ref="D10:E10"/>
  </mergeCells>
  <printOptions/>
  <pageMargins left="0.7" right="0.7" top="0.75" bottom="0.47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YAVUZ</cp:lastModifiedBy>
  <cp:lastPrinted>2015-02-19T08:03:56Z</cp:lastPrinted>
  <dcterms:created xsi:type="dcterms:W3CDTF">2013-06-06T09:44:04Z</dcterms:created>
  <dcterms:modified xsi:type="dcterms:W3CDTF">2017-01-24T13:31:42Z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